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65"/>
  </bookViews>
  <sheets>
    <sheet name="权属地类表" sheetId="1" r:id="rId1"/>
    <sheet name="专项情况" sheetId="2" r:id="rId2"/>
  </sheets>
  <definedNames>
    <definedName name="_xlnm.Print_Area" localSheetId="0">权属地类表!$A$1:$M$11</definedName>
    <definedName name="_xlnm.Print_Area" localSheetId="1">专项情况!$A$1:$C$8</definedName>
  </definedNames>
  <calcPr calcId="162913" fullPrecision="0"/>
</workbook>
</file>

<file path=xl/calcChain.xml><?xml version="1.0" encoding="utf-8"?>
<calcChain xmlns="http://schemas.openxmlformats.org/spreadsheetml/2006/main">
  <c r="K7" i="1" l="1"/>
  <c r="L7" i="1" s="1"/>
  <c r="L6" i="1"/>
  <c r="K6" i="1"/>
  <c r="H7" i="1"/>
  <c r="H6" i="1"/>
  <c r="E9" i="1"/>
  <c r="G9" i="1"/>
  <c r="J9" i="1"/>
  <c r="E10" i="1"/>
  <c r="G10" i="1"/>
  <c r="J10" i="1"/>
  <c r="E8" i="1"/>
  <c r="D7" i="1"/>
  <c r="D10" i="1" s="1"/>
  <c r="D6" i="1"/>
  <c r="D9" i="1" s="1"/>
  <c r="G11" i="1" l="1"/>
  <c r="D11" i="1"/>
  <c r="J11" i="1"/>
  <c r="E11" i="1"/>
  <c r="D8" i="1"/>
  <c r="G8" i="1"/>
  <c r="J8" i="1"/>
  <c r="I6" i="1"/>
  <c r="I9" i="1" s="1"/>
  <c r="I7" i="1"/>
  <c r="I10" i="1" s="1"/>
  <c r="F6" i="1"/>
  <c r="F9" i="1" s="1"/>
  <c r="F7" i="1"/>
  <c r="F10" i="1" s="1"/>
  <c r="F11" i="1" l="1"/>
  <c r="I11" i="1"/>
  <c r="H9" i="1"/>
  <c r="K9" i="1"/>
  <c r="H10" i="1"/>
  <c r="F8" i="1"/>
  <c r="K10" i="1"/>
  <c r="I8" i="1"/>
  <c r="H11" i="1" l="1"/>
  <c r="K11" i="1"/>
  <c r="K8" i="1"/>
  <c r="L10" i="1"/>
  <c r="H8" i="1"/>
  <c r="L8" i="1" l="1"/>
  <c r="L9" i="1"/>
  <c r="L11" i="1" s="1"/>
</calcChain>
</file>

<file path=xl/sharedStrings.xml><?xml version="1.0" encoding="utf-8"?>
<sst xmlns="http://schemas.openxmlformats.org/spreadsheetml/2006/main" count="42" uniqueCount="37">
  <si>
    <t>权属名称</t>
  </si>
  <si>
    <t>交通运输用地</t>
  </si>
  <si>
    <t>农村道路</t>
  </si>
  <si>
    <t>备注</t>
    <phoneticPr fontId="7" type="noConversion"/>
  </si>
  <si>
    <t>合计</t>
    <phoneticPr fontId="7" type="noConversion"/>
  </si>
  <si>
    <t>权属</t>
    <phoneticPr fontId="7" type="noConversion"/>
  </si>
  <si>
    <t>国有</t>
    <phoneticPr fontId="7" type="noConversion"/>
  </si>
  <si>
    <t>土地利用现状年份</t>
    <phoneticPr fontId="7" type="noConversion"/>
  </si>
  <si>
    <t>制表单位：陵水黎族自治县自然资源和规划局</t>
    <phoneticPr fontId="7" type="noConversion"/>
  </si>
  <si>
    <t>其中</t>
    <phoneticPr fontId="7" type="noConversion"/>
  </si>
  <si>
    <t>其中</t>
    <phoneticPr fontId="7" type="noConversion"/>
  </si>
  <si>
    <t>城镇村及工矿用地</t>
  </si>
  <si>
    <t>建设用地</t>
    <phoneticPr fontId="7" type="noConversion"/>
  </si>
  <si>
    <t>建设用地小计</t>
    <phoneticPr fontId="7" type="noConversion"/>
  </si>
  <si>
    <t>单位：公顷</t>
    <phoneticPr fontId="7" type="noConversion"/>
  </si>
  <si>
    <t>合计</t>
    <phoneticPr fontId="7" type="noConversion"/>
  </si>
  <si>
    <t>序号</t>
    <phoneticPr fontId="10" type="noConversion"/>
  </si>
  <si>
    <t>核实内容</t>
    <phoneticPr fontId="10" type="noConversion"/>
  </si>
  <si>
    <t>核实情况</t>
    <phoneticPr fontId="10" type="noConversion"/>
  </si>
  <si>
    <t>否</t>
    <phoneticPr fontId="10" type="noConversion"/>
  </si>
  <si>
    <t>是否涉及重复批地</t>
    <phoneticPr fontId="10" type="noConversion"/>
  </si>
  <si>
    <t>是否涉及0至200米海岸带</t>
    <phoneticPr fontId="10" type="noConversion"/>
  </si>
  <si>
    <t>是否涉及可调整地类</t>
    <phoneticPr fontId="10" type="noConversion"/>
  </si>
  <si>
    <t>是否涉及“三区三线”永久基本农田</t>
    <phoneticPr fontId="10" type="noConversion"/>
  </si>
  <si>
    <t>是否涉及“三区三线”生态保护红线</t>
    <phoneticPr fontId="10" type="noConversion"/>
  </si>
  <si>
    <t>是否涉及“三区三线”城镇开发边界</t>
    <phoneticPr fontId="10" type="noConversion"/>
  </si>
  <si>
    <t>小计</t>
    <phoneticPr fontId="7" type="noConversion"/>
  </si>
  <si>
    <t>合计</t>
    <phoneticPr fontId="7" type="noConversion"/>
  </si>
  <si>
    <t>农用地
小计</t>
    <phoneticPr fontId="7" type="noConversion"/>
  </si>
  <si>
    <t>建制镇
（202）</t>
    <phoneticPr fontId="7" type="noConversion"/>
  </si>
  <si>
    <t>是，项目用地全部落在“三区三线”城镇开发边界内。</t>
    <phoneticPr fontId="10" type="noConversion"/>
  </si>
  <si>
    <t>草地</t>
    <phoneticPr fontId="7" type="noConversion"/>
  </si>
  <si>
    <t>其他草地</t>
    <phoneticPr fontId="7" type="noConversion"/>
  </si>
  <si>
    <t>海南农垦南平农场有限公司</t>
    <phoneticPr fontId="7" type="noConversion"/>
  </si>
  <si>
    <t>农用地</t>
    <phoneticPr fontId="7" type="noConversion"/>
  </si>
  <si>
    <t>陵水县群英乡南平居党群服务中心工程</t>
    <phoneticPr fontId="10" type="noConversion"/>
  </si>
  <si>
    <t>陵水县群英乡南平居党群服务中心工程权属地类表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</si>
</sst>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);[Red]\(0.0000\)"/>
  </numFmts>
  <fonts count="13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0" xfId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SheetLayoutView="85" workbookViewId="0">
      <selection activeCell="O8" sqref="O8"/>
    </sheetView>
  </sheetViews>
  <sheetFormatPr defaultColWidth="9" defaultRowHeight="14.25"/>
  <cols>
    <col min="1" max="1" width="5.625" style="1" customWidth="1"/>
    <col min="2" max="2" width="27.75" style="13" customWidth="1"/>
    <col min="3" max="3" width="20.625" style="1" customWidth="1"/>
    <col min="4" max="12" width="9.5" style="1" customWidth="1"/>
    <col min="13" max="13" width="20.375" style="1" customWidth="1"/>
    <col min="14" max="16384" width="9" style="1"/>
  </cols>
  <sheetData>
    <row r="1" spans="1:13" ht="30.75" customHeight="1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5" customFormat="1" ht="20.25" customHeight="1">
      <c r="A2" s="28" t="s">
        <v>8</v>
      </c>
      <c r="B2" s="28"/>
      <c r="C2" s="28"/>
      <c r="D2" s="14"/>
      <c r="E2" s="14"/>
      <c r="F2" s="14"/>
      <c r="G2" s="14"/>
      <c r="H2" s="14"/>
      <c r="I2" s="14"/>
      <c r="J2" s="14"/>
      <c r="K2" s="14"/>
      <c r="L2" s="14"/>
      <c r="M2" s="15" t="s">
        <v>14</v>
      </c>
    </row>
    <row r="3" spans="1:13" s="6" customFormat="1" ht="30" customHeight="1">
      <c r="A3" s="27" t="s">
        <v>5</v>
      </c>
      <c r="B3" s="26" t="s">
        <v>0</v>
      </c>
      <c r="C3" s="26" t="s">
        <v>7</v>
      </c>
      <c r="D3" s="27" t="s">
        <v>34</v>
      </c>
      <c r="E3" s="27"/>
      <c r="F3" s="27"/>
      <c r="G3" s="27"/>
      <c r="H3" s="27"/>
      <c r="I3" s="27" t="s">
        <v>12</v>
      </c>
      <c r="J3" s="27"/>
      <c r="K3" s="27"/>
      <c r="L3" s="29" t="s">
        <v>15</v>
      </c>
      <c r="M3" s="27" t="s">
        <v>3</v>
      </c>
    </row>
    <row r="4" spans="1:13" s="7" customFormat="1" ht="30" customHeight="1">
      <c r="A4" s="27"/>
      <c r="B4" s="26"/>
      <c r="C4" s="26"/>
      <c r="D4" s="26" t="s">
        <v>31</v>
      </c>
      <c r="E4" s="23" t="s">
        <v>9</v>
      </c>
      <c r="F4" s="26" t="s">
        <v>1</v>
      </c>
      <c r="G4" s="11" t="s">
        <v>10</v>
      </c>
      <c r="H4" s="26" t="s">
        <v>28</v>
      </c>
      <c r="I4" s="26" t="s">
        <v>11</v>
      </c>
      <c r="J4" s="24" t="s">
        <v>9</v>
      </c>
      <c r="K4" s="26" t="s">
        <v>13</v>
      </c>
      <c r="L4" s="30"/>
      <c r="M4" s="27"/>
    </row>
    <row r="5" spans="1:13" s="8" customFormat="1" ht="30" customHeight="1">
      <c r="A5" s="27"/>
      <c r="B5" s="26"/>
      <c r="C5" s="26"/>
      <c r="D5" s="26"/>
      <c r="E5" s="22" t="s">
        <v>32</v>
      </c>
      <c r="F5" s="26"/>
      <c r="G5" s="10" t="s">
        <v>2</v>
      </c>
      <c r="H5" s="26"/>
      <c r="I5" s="26"/>
      <c r="J5" s="21" t="s">
        <v>29</v>
      </c>
      <c r="K5" s="32"/>
      <c r="L5" s="31"/>
      <c r="M5" s="27"/>
    </row>
    <row r="6" spans="1:13" ht="30" customHeight="1">
      <c r="A6" s="33" t="s">
        <v>6</v>
      </c>
      <c r="B6" s="33" t="s">
        <v>33</v>
      </c>
      <c r="C6" s="12">
        <v>2018</v>
      </c>
      <c r="D6" s="9">
        <f t="shared" ref="D6:D7" si="0">E6</f>
        <v>0.3296</v>
      </c>
      <c r="E6" s="35">
        <v>0.3296</v>
      </c>
      <c r="F6" s="9">
        <f t="shared" ref="F6:F7" si="1">G6</f>
        <v>5.7999999999999996E-3</v>
      </c>
      <c r="G6" s="9">
        <v>5.7999999999999996E-3</v>
      </c>
      <c r="H6" s="9">
        <f>D6+F6</f>
        <v>0.33539999999999998</v>
      </c>
      <c r="I6" s="9">
        <f>SUM(J6:J6)</f>
        <v>0</v>
      </c>
      <c r="J6" s="9"/>
      <c r="K6" s="9">
        <f>I6</f>
        <v>0</v>
      </c>
      <c r="L6" s="9">
        <f>H6+K6</f>
        <v>0.33539999999999998</v>
      </c>
      <c r="M6" s="4"/>
    </row>
    <row r="7" spans="1:13" ht="30" customHeight="1">
      <c r="A7" s="33"/>
      <c r="B7" s="33"/>
      <c r="C7" s="12">
        <v>2022</v>
      </c>
      <c r="D7" s="9">
        <f t="shared" si="0"/>
        <v>0</v>
      </c>
      <c r="E7" s="9"/>
      <c r="F7" s="9">
        <f t="shared" si="1"/>
        <v>0</v>
      </c>
      <c r="G7" s="9"/>
      <c r="H7" s="9">
        <f>D7+F7</f>
        <v>0</v>
      </c>
      <c r="I7" s="9">
        <f>SUM(J7:J7)</f>
        <v>7.7000000000000002E-3</v>
      </c>
      <c r="J7" s="9">
        <v>7.7000000000000002E-3</v>
      </c>
      <c r="K7" s="9">
        <f>I7</f>
        <v>7.7000000000000002E-3</v>
      </c>
      <c r="L7" s="9">
        <f>H7+K7</f>
        <v>7.7000000000000002E-3</v>
      </c>
      <c r="M7" s="4"/>
    </row>
    <row r="8" spans="1:13" ht="30" customHeight="1">
      <c r="A8" s="33"/>
      <c r="B8" s="33"/>
      <c r="C8" s="12" t="s">
        <v>26</v>
      </c>
      <c r="D8" s="9">
        <f t="shared" ref="D8:E8" si="2">SUM(D6:D7)</f>
        <v>0.3296</v>
      </c>
      <c r="E8" s="9">
        <f t="shared" si="2"/>
        <v>0.3296</v>
      </c>
      <c r="F8" s="9">
        <f t="shared" ref="F8:L8" si="3">SUM(F6:F7)</f>
        <v>5.7999999999999996E-3</v>
      </c>
      <c r="G8" s="9">
        <f t="shared" si="3"/>
        <v>5.7999999999999996E-3</v>
      </c>
      <c r="H8" s="9">
        <f t="shared" si="3"/>
        <v>0.33539999999999998</v>
      </c>
      <c r="I8" s="9">
        <f t="shared" si="3"/>
        <v>7.7000000000000002E-3</v>
      </c>
      <c r="J8" s="9">
        <f t="shared" si="3"/>
        <v>7.7000000000000002E-3</v>
      </c>
      <c r="K8" s="9">
        <f t="shared" si="3"/>
        <v>7.7000000000000002E-3</v>
      </c>
      <c r="L8" s="9">
        <f t="shared" si="3"/>
        <v>0.34310000000000002</v>
      </c>
      <c r="M8" s="4"/>
    </row>
    <row r="9" spans="1:13" s="2" customFormat="1" ht="30" customHeight="1">
      <c r="A9" s="27" t="s">
        <v>4</v>
      </c>
      <c r="B9" s="27"/>
      <c r="C9" s="12">
        <v>2018</v>
      </c>
      <c r="D9" s="9">
        <f t="shared" ref="D9:L9" si="4">D6</f>
        <v>0.3296</v>
      </c>
      <c r="E9" s="9">
        <f t="shared" si="4"/>
        <v>0.3296</v>
      </c>
      <c r="F9" s="9">
        <f t="shared" si="4"/>
        <v>5.7999999999999996E-3</v>
      </c>
      <c r="G9" s="9">
        <f t="shared" si="4"/>
        <v>5.7999999999999996E-3</v>
      </c>
      <c r="H9" s="9">
        <f t="shared" si="4"/>
        <v>0.33539999999999998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0.33539999999999998</v>
      </c>
      <c r="M9" s="3"/>
    </row>
    <row r="10" spans="1:13" s="2" customFormat="1" ht="30" customHeight="1">
      <c r="A10" s="27"/>
      <c r="B10" s="27"/>
      <c r="C10" s="12">
        <v>2022</v>
      </c>
      <c r="D10" s="9">
        <f t="shared" ref="D10:L10" si="5">D7</f>
        <v>0</v>
      </c>
      <c r="E10" s="9">
        <f t="shared" si="5"/>
        <v>0</v>
      </c>
      <c r="F10" s="9">
        <f t="shared" si="5"/>
        <v>0</v>
      </c>
      <c r="G10" s="9">
        <f t="shared" si="5"/>
        <v>0</v>
      </c>
      <c r="H10" s="9">
        <f t="shared" si="5"/>
        <v>0</v>
      </c>
      <c r="I10" s="9">
        <f t="shared" si="5"/>
        <v>7.7000000000000002E-3</v>
      </c>
      <c r="J10" s="9">
        <f t="shared" si="5"/>
        <v>7.7000000000000002E-3</v>
      </c>
      <c r="K10" s="9">
        <f t="shared" si="5"/>
        <v>7.7000000000000002E-3</v>
      </c>
      <c r="L10" s="9">
        <f t="shared" si="5"/>
        <v>7.7000000000000002E-3</v>
      </c>
      <c r="M10" s="3"/>
    </row>
    <row r="11" spans="1:13" s="2" customFormat="1" ht="30" customHeight="1">
      <c r="A11" s="27"/>
      <c r="B11" s="27"/>
      <c r="C11" s="12" t="s">
        <v>27</v>
      </c>
      <c r="D11" s="9">
        <f t="shared" ref="D11:L11" si="6">SUM(D9:D10)</f>
        <v>0.3296</v>
      </c>
      <c r="E11" s="9">
        <f t="shared" si="6"/>
        <v>0.3296</v>
      </c>
      <c r="F11" s="9">
        <f t="shared" si="6"/>
        <v>5.7999999999999996E-3</v>
      </c>
      <c r="G11" s="9">
        <f t="shared" si="6"/>
        <v>5.7999999999999996E-3</v>
      </c>
      <c r="H11" s="9">
        <f t="shared" si="6"/>
        <v>0.33539999999999998</v>
      </c>
      <c r="I11" s="9">
        <f t="shared" si="6"/>
        <v>7.7000000000000002E-3</v>
      </c>
      <c r="J11" s="9">
        <f t="shared" si="6"/>
        <v>7.7000000000000002E-3</v>
      </c>
      <c r="K11" s="9">
        <f t="shared" si="6"/>
        <v>7.7000000000000002E-3</v>
      </c>
      <c r="L11" s="9">
        <f t="shared" si="6"/>
        <v>0.34310000000000002</v>
      </c>
      <c r="M11" s="3"/>
    </row>
  </sheetData>
  <mergeCells count="17">
    <mergeCell ref="A9:B11"/>
    <mergeCell ref="A6:A8"/>
    <mergeCell ref="B6:B8"/>
    <mergeCell ref="I3:K3"/>
    <mergeCell ref="K4:K5"/>
    <mergeCell ref="H4:H5"/>
    <mergeCell ref="F4:F5"/>
    <mergeCell ref="D4:D5"/>
    <mergeCell ref="A1:M1"/>
    <mergeCell ref="B3:B5"/>
    <mergeCell ref="A3:A5"/>
    <mergeCell ref="C3:C5"/>
    <mergeCell ref="A2:C2"/>
    <mergeCell ref="L3:L5"/>
    <mergeCell ref="D3:H3"/>
    <mergeCell ref="M3:M5"/>
    <mergeCell ref="I4:I5"/>
  </mergeCells>
  <phoneticPr fontId="7" type="noConversion"/>
  <printOptions horizontalCentered="1" verticalCentered="1"/>
  <pageMargins left="0.59027777777777801" right="0.59027777777777801" top="0.59027777777777801" bottom="0.75138888888888899" header="0.29861111111111099" footer="0.29861111111111099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M14" sqref="M14"/>
    </sheetView>
  </sheetViews>
  <sheetFormatPr defaultRowHeight="14.25"/>
  <cols>
    <col min="1" max="1" width="8.625" style="16" customWidth="1"/>
    <col min="2" max="2" width="35.625" style="16" customWidth="1"/>
    <col min="3" max="3" width="54.625" style="16" customWidth="1"/>
    <col min="4" max="256" width="9" style="16"/>
    <col min="257" max="257" width="8.625" style="16" customWidth="1"/>
    <col min="258" max="258" width="35.625" style="16" customWidth="1"/>
    <col min="259" max="259" width="70.625" style="16" customWidth="1"/>
    <col min="260" max="512" width="9" style="16"/>
    <col min="513" max="513" width="8.625" style="16" customWidth="1"/>
    <col min="514" max="514" width="35.625" style="16" customWidth="1"/>
    <col min="515" max="515" width="70.625" style="16" customWidth="1"/>
    <col min="516" max="768" width="9" style="16"/>
    <col min="769" max="769" width="8.625" style="16" customWidth="1"/>
    <col min="770" max="770" width="35.625" style="16" customWidth="1"/>
    <col min="771" max="771" width="70.625" style="16" customWidth="1"/>
    <col min="772" max="1024" width="9" style="16"/>
    <col min="1025" max="1025" width="8.625" style="16" customWidth="1"/>
    <col min="1026" max="1026" width="35.625" style="16" customWidth="1"/>
    <col min="1027" max="1027" width="70.625" style="16" customWidth="1"/>
    <col min="1028" max="1280" width="9" style="16"/>
    <col min="1281" max="1281" width="8.625" style="16" customWidth="1"/>
    <col min="1282" max="1282" width="35.625" style="16" customWidth="1"/>
    <col min="1283" max="1283" width="70.625" style="16" customWidth="1"/>
    <col min="1284" max="1536" width="9" style="16"/>
    <col min="1537" max="1537" width="8.625" style="16" customWidth="1"/>
    <col min="1538" max="1538" width="35.625" style="16" customWidth="1"/>
    <col min="1539" max="1539" width="70.625" style="16" customWidth="1"/>
    <col min="1540" max="1792" width="9" style="16"/>
    <col min="1793" max="1793" width="8.625" style="16" customWidth="1"/>
    <col min="1794" max="1794" width="35.625" style="16" customWidth="1"/>
    <col min="1795" max="1795" width="70.625" style="16" customWidth="1"/>
    <col min="1796" max="2048" width="9" style="16"/>
    <col min="2049" max="2049" width="8.625" style="16" customWidth="1"/>
    <col min="2050" max="2050" width="35.625" style="16" customWidth="1"/>
    <col min="2051" max="2051" width="70.625" style="16" customWidth="1"/>
    <col min="2052" max="2304" width="9" style="16"/>
    <col min="2305" max="2305" width="8.625" style="16" customWidth="1"/>
    <col min="2306" max="2306" width="35.625" style="16" customWidth="1"/>
    <col min="2307" max="2307" width="70.625" style="16" customWidth="1"/>
    <col min="2308" max="2560" width="9" style="16"/>
    <col min="2561" max="2561" width="8.625" style="16" customWidth="1"/>
    <col min="2562" max="2562" width="35.625" style="16" customWidth="1"/>
    <col min="2563" max="2563" width="70.625" style="16" customWidth="1"/>
    <col min="2564" max="2816" width="9" style="16"/>
    <col min="2817" max="2817" width="8.625" style="16" customWidth="1"/>
    <col min="2818" max="2818" width="35.625" style="16" customWidth="1"/>
    <col min="2819" max="2819" width="70.625" style="16" customWidth="1"/>
    <col min="2820" max="3072" width="9" style="16"/>
    <col min="3073" max="3073" width="8.625" style="16" customWidth="1"/>
    <col min="3074" max="3074" width="35.625" style="16" customWidth="1"/>
    <col min="3075" max="3075" width="70.625" style="16" customWidth="1"/>
    <col min="3076" max="3328" width="9" style="16"/>
    <col min="3329" max="3329" width="8.625" style="16" customWidth="1"/>
    <col min="3330" max="3330" width="35.625" style="16" customWidth="1"/>
    <col min="3331" max="3331" width="70.625" style="16" customWidth="1"/>
    <col min="3332" max="3584" width="9" style="16"/>
    <col min="3585" max="3585" width="8.625" style="16" customWidth="1"/>
    <col min="3586" max="3586" width="35.625" style="16" customWidth="1"/>
    <col min="3587" max="3587" width="70.625" style="16" customWidth="1"/>
    <col min="3588" max="3840" width="9" style="16"/>
    <col min="3841" max="3841" width="8.625" style="16" customWidth="1"/>
    <col min="3842" max="3842" width="35.625" style="16" customWidth="1"/>
    <col min="3843" max="3843" width="70.625" style="16" customWidth="1"/>
    <col min="3844" max="4096" width="9" style="16"/>
    <col min="4097" max="4097" width="8.625" style="16" customWidth="1"/>
    <col min="4098" max="4098" width="35.625" style="16" customWidth="1"/>
    <col min="4099" max="4099" width="70.625" style="16" customWidth="1"/>
    <col min="4100" max="4352" width="9" style="16"/>
    <col min="4353" max="4353" width="8.625" style="16" customWidth="1"/>
    <col min="4354" max="4354" width="35.625" style="16" customWidth="1"/>
    <col min="4355" max="4355" width="70.625" style="16" customWidth="1"/>
    <col min="4356" max="4608" width="9" style="16"/>
    <col min="4609" max="4609" width="8.625" style="16" customWidth="1"/>
    <col min="4610" max="4610" width="35.625" style="16" customWidth="1"/>
    <col min="4611" max="4611" width="70.625" style="16" customWidth="1"/>
    <col min="4612" max="4864" width="9" style="16"/>
    <col min="4865" max="4865" width="8.625" style="16" customWidth="1"/>
    <col min="4866" max="4866" width="35.625" style="16" customWidth="1"/>
    <col min="4867" max="4867" width="70.625" style="16" customWidth="1"/>
    <col min="4868" max="5120" width="9" style="16"/>
    <col min="5121" max="5121" width="8.625" style="16" customWidth="1"/>
    <col min="5122" max="5122" width="35.625" style="16" customWidth="1"/>
    <col min="5123" max="5123" width="70.625" style="16" customWidth="1"/>
    <col min="5124" max="5376" width="9" style="16"/>
    <col min="5377" max="5377" width="8.625" style="16" customWidth="1"/>
    <col min="5378" max="5378" width="35.625" style="16" customWidth="1"/>
    <col min="5379" max="5379" width="70.625" style="16" customWidth="1"/>
    <col min="5380" max="5632" width="9" style="16"/>
    <col min="5633" max="5633" width="8.625" style="16" customWidth="1"/>
    <col min="5634" max="5634" width="35.625" style="16" customWidth="1"/>
    <col min="5635" max="5635" width="70.625" style="16" customWidth="1"/>
    <col min="5636" max="5888" width="9" style="16"/>
    <col min="5889" max="5889" width="8.625" style="16" customWidth="1"/>
    <col min="5890" max="5890" width="35.625" style="16" customWidth="1"/>
    <col min="5891" max="5891" width="70.625" style="16" customWidth="1"/>
    <col min="5892" max="6144" width="9" style="16"/>
    <col min="6145" max="6145" width="8.625" style="16" customWidth="1"/>
    <col min="6146" max="6146" width="35.625" style="16" customWidth="1"/>
    <col min="6147" max="6147" width="70.625" style="16" customWidth="1"/>
    <col min="6148" max="6400" width="9" style="16"/>
    <col min="6401" max="6401" width="8.625" style="16" customWidth="1"/>
    <col min="6402" max="6402" width="35.625" style="16" customWidth="1"/>
    <col min="6403" max="6403" width="70.625" style="16" customWidth="1"/>
    <col min="6404" max="6656" width="9" style="16"/>
    <col min="6657" max="6657" width="8.625" style="16" customWidth="1"/>
    <col min="6658" max="6658" width="35.625" style="16" customWidth="1"/>
    <col min="6659" max="6659" width="70.625" style="16" customWidth="1"/>
    <col min="6660" max="6912" width="9" style="16"/>
    <col min="6913" max="6913" width="8.625" style="16" customWidth="1"/>
    <col min="6914" max="6914" width="35.625" style="16" customWidth="1"/>
    <col min="6915" max="6915" width="70.625" style="16" customWidth="1"/>
    <col min="6916" max="7168" width="9" style="16"/>
    <col min="7169" max="7169" width="8.625" style="16" customWidth="1"/>
    <col min="7170" max="7170" width="35.625" style="16" customWidth="1"/>
    <col min="7171" max="7171" width="70.625" style="16" customWidth="1"/>
    <col min="7172" max="7424" width="9" style="16"/>
    <col min="7425" max="7425" width="8.625" style="16" customWidth="1"/>
    <col min="7426" max="7426" width="35.625" style="16" customWidth="1"/>
    <col min="7427" max="7427" width="70.625" style="16" customWidth="1"/>
    <col min="7428" max="7680" width="9" style="16"/>
    <col min="7681" max="7681" width="8.625" style="16" customWidth="1"/>
    <col min="7682" max="7682" width="35.625" style="16" customWidth="1"/>
    <col min="7683" max="7683" width="70.625" style="16" customWidth="1"/>
    <col min="7684" max="7936" width="9" style="16"/>
    <col min="7937" max="7937" width="8.625" style="16" customWidth="1"/>
    <col min="7938" max="7938" width="35.625" style="16" customWidth="1"/>
    <col min="7939" max="7939" width="70.625" style="16" customWidth="1"/>
    <col min="7940" max="8192" width="9" style="16"/>
    <col min="8193" max="8193" width="8.625" style="16" customWidth="1"/>
    <col min="8194" max="8194" width="35.625" style="16" customWidth="1"/>
    <col min="8195" max="8195" width="70.625" style="16" customWidth="1"/>
    <col min="8196" max="8448" width="9" style="16"/>
    <col min="8449" max="8449" width="8.625" style="16" customWidth="1"/>
    <col min="8450" max="8450" width="35.625" style="16" customWidth="1"/>
    <col min="8451" max="8451" width="70.625" style="16" customWidth="1"/>
    <col min="8452" max="8704" width="9" style="16"/>
    <col min="8705" max="8705" width="8.625" style="16" customWidth="1"/>
    <col min="8706" max="8706" width="35.625" style="16" customWidth="1"/>
    <col min="8707" max="8707" width="70.625" style="16" customWidth="1"/>
    <col min="8708" max="8960" width="9" style="16"/>
    <col min="8961" max="8961" width="8.625" style="16" customWidth="1"/>
    <col min="8962" max="8962" width="35.625" style="16" customWidth="1"/>
    <col min="8963" max="8963" width="70.625" style="16" customWidth="1"/>
    <col min="8964" max="9216" width="9" style="16"/>
    <col min="9217" max="9217" width="8.625" style="16" customWidth="1"/>
    <col min="9218" max="9218" width="35.625" style="16" customWidth="1"/>
    <col min="9219" max="9219" width="70.625" style="16" customWidth="1"/>
    <col min="9220" max="9472" width="9" style="16"/>
    <col min="9473" max="9473" width="8.625" style="16" customWidth="1"/>
    <col min="9474" max="9474" width="35.625" style="16" customWidth="1"/>
    <col min="9475" max="9475" width="70.625" style="16" customWidth="1"/>
    <col min="9476" max="9728" width="9" style="16"/>
    <col min="9729" max="9729" width="8.625" style="16" customWidth="1"/>
    <col min="9730" max="9730" width="35.625" style="16" customWidth="1"/>
    <col min="9731" max="9731" width="70.625" style="16" customWidth="1"/>
    <col min="9732" max="9984" width="9" style="16"/>
    <col min="9985" max="9985" width="8.625" style="16" customWidth="1"/>
    <col min="9986" max="9986" width="35.625" style="16" customWidth="1"/>
    <col min="9987" max="9987" width="70.625" style="16" customWidth="1"/>
    <col min="9988" max="10240" width="9" style="16"/>
    <col min="10241" max="10241" width="8.625" style="16" customWidth="1"/>
    <col min="10242" max="10242" width="35.625" style="16" customWidth="1"/>
    <col min="10243" max="10243" width="70.625" style="16" customWidth="1"/>
    <col min="10244" max="10496" width="9" style="16"/>
    <col min="10497" max="10497" width="8.625" style="16" customWidth="1"/>
    <col min="10498" max="10498" width="35.625" style="16" customWidth="1"/>
    <col min="10499" max="10499" width="70.625" style="16" customWidth="1"/>
    <col min="10500" max="10752" width="9" style="16"/>
    <col min="10753" max="10753" width="8.625" style="16" customWidth="1"/>
    <col min="10754" max="10754" width="35.625" style="16" customWidth="1"/>
    <col min="10755" max="10755" width="70.625" style="16" customWidth="1"/>
    <col min="10756" max="11008" width="9" style="16"/>
    <col min="11009" max="11009" width="8.625" style="16" customWidth="1"/>
    <col min="11010" max="11010" width="35.625" style="16" customWidth="1"/>
    <col min="11011" max="11011" width="70.625" style="16" customWidth="1"/>
    <col min="11012" max="11264" width="9" style="16"/>
    <col min="11265" max="11265" width="8.625" style="16" customWidth="1"/>
    <col min="11266" max="11266" width="35.625" style="16" customWidth="1"/>
    <col min="11267" max="11267" width="70.625" style="16" customWidth="1"/>
    <col min="11268" max="11520" width="9" style="16"/>
    <col min="11521" max="11521" width="8.625" style="16" customWidth="1"/>
    <col min="11522" max="11522" width="35.625" style="16" customWidth="1"/>
    <col min="11523" max="11523" width="70.625" style="16" customWidth="1"/>
    <col min="11524" max="11776" width="9" style="16"/>
    <col min="11777" max="11777" width="8.625" style="16" customWidth="1"/>
    <col min="11778" max="11778" width="35.625" style="16" customWidth="1"/>
    <col min="11779" max="11779" width="70.625" style="16" customWidth="1"/>
    <col min="11780" max="12032" width="9" style="16"/>
    <col min="12033" max="12033" width="8.625" style="16" customWidth="1"/>
    <col min="12034" max="12034" width="35.625" style="16" customWidth="1"/>
    <col min="12035" max="12035" width="70.625" style="16" customWidth="1"/>
    <col min="12036" max="12288" width="9" style="16"/>
    <col min="12289" max="12289" width="8.625" style="16" customWidth="1"/>
    <col min="12290" max="12290" width="35.625" style="16" customWidth="1"/>
    <col min="12291" max="12291" width="70.625" style="16" customWidth="1"/>
    <col min="12292" max="12544" width="9" style="16"/>
    <col min="12545" max="12545" width="8.625" style="16" customWidth="1"/>
    <col min="12546" max="12546" width="35.625" style="16" customWidth="1"/>
    <col min="12547" max="12547" width="70.625" style="16" customWidth="1"/>
    <col min="12548" max="12800" width="9" style="16"/>
    <col min="12801" max="12801" width="8.625" style="16" customWidth="1"/>
    <col min="12802" max="12802" width="35.625" style="16" customWidth="1"/>
    <col min="12803" max="12803" width="70.625" style="16" customWidth="1"/>
    <col min="12804" max="13056" width="9" style="16"/>
    <col min="13057" max="13057" width="8.625" style="16" customWidth="1"/>
    <col min="13058" max="13058" width="35.625" style="16" customWidth="1"/>
    <col min="13059" max="13059" width="70.625" style="16" customWidth="1"/>
    <col min="13060" max="13312" width="9" style="16"/>
    <col min="13313" max="13313" width="8.625" style="16" customWidth="1"/>
    <col min="13314" max="13314" width="35.625" style="16" customWidth="1"/>
    <col min="13315" max="13315" width="70.625" style="16" customWidth="1"/>
    <col min="13316" max="13568" width="9" style="16"/>
    <col min="13569" max="13569" width="8.625" style="16" customWidth="1"/>
    <col min="13570" max="13570" width="35.625" style="16" customWidth="1"/>
    <col min="13571" max="13571" width="70.625" style="16" customWidth="1"/>
    <col min="13572" max="13824" width="9" style="16"/>
    <col min="13825" max="13825" width="8.625" style="16" customWidth="1"/>
    <col min="13826" max="13826" width="35.625" style="16" customWidth="1"/>
    <col min="13827" max="13827" width="70.625" style="16" customWidth="1"/>
    <col min="13828" max="14080" width="9" style="16"/>
    <col min="14081" max="14081" width="8.625" style="16" customWidth="1"/>
    <col min="14082" max="14082" width="35.625" style="16" customWidth="1"/>
    <col min="14083" max="14083" width="70.625" style="16" customWidth="1"/>
    <col min="14084" max="14336" width="9" style="16"/>
    <col min="14337" max="14337" width="8.625" style="16" customWidth="1"/>
    <col min="14338" max="14338" width="35.625" style="16" customWidth="1"/>
    <col min="14339" max="14339" width="70.625" style="16" customWidth="1"/>
    <col min="14340" max="14592" width="9" style="16"/>
    <col min="14593" max="14593" width="8.625" style="16" customWidth="1"/>
    <col min="14594" max="14594" width="35.625" style="16" customWidth="1"/>
    <col min="14595" max="14595" width="70.625" style="16" customWidth="1"/>
    <col min="14596" max="14848" width="9" style="16"/>
    <col min="14849" max="14849" width="8.625" style="16" customWidth="1"/>
    <col min="14850" max="14850" width="35.625" style="16" customWidth="1"/>
    <col min="14851" max="14851" width="70.625" style="16" customWidth="1"/>
    <col min="14852" max="15104" width="9" style="16"/>
    <col min="15105" max="15105" width="8.625" style="16" customWidth="1"/>
    <col min="15106" max="15106" width="35.625" style="16" customWidth="1"/>
    <col min="15107" max="15107" width="70.625" style="16" customWidth="1"/>
    <col min="15108" max="15360" width="9" style="16"/>
    <col min="15361" max="15361" width="8.625" style="16" customWidth="1"/>
    <col min="15362" max="15362" width="35.625" style="16" customWidth="1"/>
    <col min="15363" max="15363" width="70.625" style="16" customWidth="1"/>
    <col min="15364" max="15616" width="9" style="16"/>
    <col min="15617" max="15617" width="8.625" style="16" customWidth="1"/>
    <col min="15618" max="15618" width="35.625" style="16" customWidth="1"/>
    <col min="15619" max="15619" width="70.625" style="16" customWidth="1"/>
    <col min="15620" max="15872" width="9" style="16"/>
    <col min="15873" max="15873" width="8.625" style="16" customWidth="1"/>
    <col min="15874" max="15874" width="35.625" style="16" customWidth="1"/>
    <col min="15875" max="15875" width="70.625" style="16" customWidth="1"/>
    <col min="15876" max="16128" width="9" style="16"/>
    <col min="16129" max="16129" width="8.625" style="16" customWidth="1"/>
    <col min="16130" max="16130" width="35.625" style="16" customWidth="1"/>
    <col min="16131" max="16131" width="70.625" style="16" customWidth="1"/>
    <col min="16132" max="16384" width="9" style="16"/>
  </cols>
  <sheetData>
    <row r="1" spans="1:3" ht="50.1" customHeight="1">
      <c r="A1" s="34" t="s">
        <v>35</v>
      </c>
      <c r="B1" s="34"/>
      <c r="C1" s="34"/>
    </row>
    <row r="2" spans="1:3" ht="24.95" customHeight="1">
      <c r="A2" s="17" t="s">
        <v>16</v>
      </c>
      <c r="B2" s="18" t="s">
        <v>17</v>
      </c>
      <c r="C2" s="18" t="s">
        <v>18</v>
      </c>
    </row>
    <row r="3" spans="1:3" ht="33" customHeight="1">
      <c r="A3" s="19">
        <v>1</v>
      </c>
      <c r="B3" s="19" t="s">
        <v>20</v>
      </c>
      <c r="C3" s="20" t="s">
        <v>19</v>
      </c>
    </row>
    <row r="4" spans="1:3" ht="33" customHeight="1">
      <c r="A4" s="19">
        <v>2</v>
      </c>
      <c r="B4" s="19" t="s">
        <v>21</v>
      </c>
      <c r="C4" s="20" t="s">
        <v>19</v>
      </c>
    </row>
    <row r="5" spans="1:3" ht="33" customHeight="1">
      <c r="A5" s="19">
        <v>3</v>
      </c>
      <c r="B5" s="19" t="s">
        <v>22</v>
      </c>
      <c r="C5" s="20" t="s">
        <v>19</v>
      </c>
    </row>
    <row r="6" spans="1:3" ht="33" customHeight="1">
      <c r="A6" s="19">
        <v>4</v>
      </c>
      <c r="B6" s="19" t="s">
        <v>23</v>
      </c>
      <c r="C6" s="20" t="s">
        <v>19</v>
      </c>
    </row>
    <row r="7" spans="1:3" ht="33" customHeight="1">
      <c r="A7" s="19">
        <v>5</v>
      </c>
      <c r="B7" s="19" t="s">
        <v>24</v>
      </c>
      <c r="C7" s="20" t="s">
        <v>19</v>
      </c>
    </row>
    <row r="8" spans="1:3" ht="33" customHeight="1">
      <c r="A8" s="19">
        <v>6</v>
      </c>
      <c r="B8" s="19" t="s">
        <v>25</v>
      </c>
      <c r="C8" s="20" t="s">
        <v>30</v>
      </c>
    </row>
  </sheetData>
  <mergeCells count="1">
    <mergeCell ref="A1:C1"/>
  </mergeCells>
  <phoneticPr fontId="7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权属地类表</vt:lpstr>
      <vt:lpstr>专项情况</vt:lpstr>
      <vt:lpstr>权属地类表!Print_Area</vt:lpstr>
      <vt:lpstr>专项情况!Print_Area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2022-11-10T09:25:43Z</cp:lastPrinted>
  <dcterms:created xsi:type="dcterms:W3CDTF">2022-04-22T10:43:00Z</dcterms:created>
  <dcterms:modified xsi:type="dcterms:W3CDTF">2024-04-18T12:30:02Z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