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<sst xmlns="http://schemas.openxmlformats.org/spreadsheetml/2006/main" count="116" uniqueCount="80">
  <si>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 xml:space="preserve">项目支出绩效自评表 </t>
  </si>
  <si>
    <t>项目名称:</t>
  </si>
  <si>
    <t>46902821T000000028938-物业管理费</t>
  </si>
  <si>
    <t>填报人:</t>
  </si>
  <si>
    <t>陈春桃</t>
  </si>
  <si>
    <t>联系方式:</t>
  </si>
  <si>
    <t>83336166</t>
  </si>
  <si>
    <t>F70E9E767C1CC490E05398030C0ADBE3</t>
  </si>
  <si>
    <t>主管部门:</t>
  </si>
  <si>
    <t>121-陵水县自规局</t>
  </si>
  <si>
    <t>实施单位:</t>
  </si>
  <si>
    <t>121009-陵水县城乡规划展览馆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</si>
  <si>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</si>
  <si>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</si>
  <si>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</si>
  <si>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</si>
  <si>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</si>
  <si>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</si>
  <si>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</si>
  <si>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</si>
  <si>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</si>
  <si>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</si>
  <si>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</si>
  <si>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</si>
  <si>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</si>
  <si>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</si>
  <si>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</si>
  <si>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</si>
  <si>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</si>
  <si>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</si>
  <si>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</si>
  <si>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按照物业管理服务合同要求及时高效完成，解决单位办公大楼保洁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</si>
  <si>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</si>
  <si>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</si>
  <si>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</si>
  <si>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</si>
  <si>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</si>
  <si>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</si>
  <si>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</si>
  <si>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</si>
  <si>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</si>
  <si>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</si>
  <si>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</si>
  <si>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</si>
  <si>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保洁次数/天</t>
  </si>
  <si>
    <t>≥</t>
  </si>
  <si>
    <t>2</t>
  </si>
  <si>
    <t>次</t>
  </si>
  <si>
    <t>100.00%</t>
  </si>
  <si>
    <t>15.00</t>
  </si>
  <si>
    <t>15</t>
  </si>
  <si>
    <t>1</t>
  </si>
  <si>
    <t>质量指标</t>
  </si>
  <si>
    <t>日常维护合格率</t>
  </si>
  <si>
    <t>100</t>
  </si>
  <si>
    <t>%</t>
  </si>
  <si>
    <t>99</t>
  </si>
  <si>
    <t>99.00%</t>
  </si>
  <si>
    <t>14.85</t>
  </si>
  <si>
    <t>时效指标</t>
  </si>
  <si>
    <t>物业管理工作及时率</t>
  </si>
  <si>
    <t>20.00</t>
  </si>
  <si>
    <t>20</t>
  </si>
  <si>
    <t>效益指标</t>
  </si>
  <si>
    <t>社会效益指标</t>
  </si>
  <si>
    <t>安全事故</t>
  </si>
  <si>
    <t>≤</t>
  </si>
  <si>
    <t>0</t>
  </si>
  <si>
    <t>起</t>
  </si>
  <si>
    <t>30.00</t>
  </si>
  <si>
    <t>30</t>
  </si>
  <si>
    <t>满意度指标</t>
  </si>
  <si>
    <t>服务对象满意度</t>
  </si>
  <si>
    <t>服务对象满意率</t>
  </si>
  <si>
    <t>其他</t>
  </si>
  <si>
    <t>10.00</t>
  </si>
  <si>
    <t>10</t>
  </si>
  <si>
    <t>合计</t>
  </si>
  <si>
    <t>100.00</t>
  </si>
  <si>
    <t>99.83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</si>
</sst>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F5" sqref="F5:I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11" width="10.625" style="1" customWidth="1"/>
    <col min="12" max="12" width="27.625" style="1" customWidth="1"/>
    <col min="13" max="13" width="14.00390625" style="2" hidden="1" customWidth="1"/>
    <col min="14" max="18" width="9.00390625" style="2" customWidth="1"/>
    <col min="19" max="24" width="9.00390625" style="2" hidden="1" customWidth="1"/>
    <col min="25" max="16384" width="9.00390625" style="2" customWidth="1"/>
  </cols>
  <sheetData>
    <row r="1" spans="1:12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0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18" t="s">
        <v>6</v>
      </c>
      <c r="K2" s="19"/>
      <c r="L2" s="22"/>
      <c r="W2" s="2" t="s">
        <v>7</v>
      </c>
    </row>
    <row r="3" spans="1:12" ht="30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</row>
    <row r="4" spans="1:12" ht="30" customHeight="1">
      <c r="A4" s="8" t="s">
        <v>12</v>
      </c>
      <c r="B4" s="9" t="s">
        <v>13</v>
      </c>
      <c r="C4" s="10"/>
      <c r="D4" s="11"/>
      <c r="E4" s="11" t="s">
        <v>14</v>
      </c>
      <c r="F4" s="9" t="s">
        <v>15</v>
      </c>
      <c r="G4" s="10"/>
      <c r="H4" s="10"/>
      <c r="I4" s="10"/>
      <c r="J4" s="10"/>
      <c r="K4" s="10"/>
      <c r="L4" s="11"/>
    </row>
    <row r="5" spans="1:12" ht="30" customHeight="1">
      <c r="A5" s="12" t="s">
        <v>16</v>
      </c>
      <c r="B5" s="13"/>
      <c r="C5" s="14" t="s">
        <v>17</v>
      </c>
      <c r="D5" s="12" t="s">
        <v>18</v>
      </c>
      <c r="E5" s="13"/>
      <c r="F5" s="15" t="s">
        <v>19</v>
      </c>
      <c r="G5" s="15"/>
      <c r="H5" s="15"/>
      <c r="I5" s="15"/>
      <c r="J5" s="15" t="s">
        <v>20</v>
      </c>
      <c r="K5" s="12" t="s">
        <v>21</v>
      </c>
      <c r="L5" s="15" t="s">
        <v>22</v>
      </c>
    </row>
    <row r="6" spans="1:13" ht="30" customHeight="1">
      <c r="A6" s="4" t="s">
        <v>23</v>
      </c>
      <c r="B6" s="4"/>
      <c r="C6" s="16">
        <v>1038300</v>
      </c>
      <c r="D6" s="16">
        <v>1038300</v>
      </c>
      <c r="E6" s="16"/>
      <c r="F6" s="16">
        <f>F7+F8+F9</f>
        <v>1035878.55</v>
      </c>
      <c r="G6" s="16"/>
      <c r="H6" s="16"/>
      <c r="I6" s="16"/>
      <c r="J6" s="23" t="s">
        <v>24</v>
      </c>
      <c r="K6" s="20">
        <f>IF(OR(D6=0,D6="0"),0,ROUND(((F7+F8+F9)/D6)*100,2))</f>
        <v>99.77</v>
      </c>
      <c r="L6" s="23">
        <f>ROUND((K6*M6/100),2)</f>
        <v>9.98</v>
      </c>
      <c r="M6" s="24" t="s">
        <v>25</v>
      </c>
    </row>
    <row r="7" spans="1:12" ht="30" customHeight="1">
      <c r="A7" s="4" t="s">
        <v>26</v>
      </c>
      <c r="B7" s="4"/>
      <c r="C7" s="16">
        <v>1038300</v>
      </c>
      <c r="D7" s="16">
        <v>1038300</v>
      </c>
      <c r="E7" s="16"/>
      <c r="F7" s="16">
        <v>1035878.55</v>
      </c>
      <c r="G7" s="16"/>
      <c r="H7" s="16"/>
      <c r="I7" s="16"/>
      <c r="J7" s="20"/>
      <c r="K7" s="20">
        <f>IF(OR(D7=0,D7="0"),0,ROUND((F7/D7)*100,2))</f>
        <v>99.77</v>
      </c>
      <c r="L7" s="20"/>
    </row>
    <row r="8" spans="1:12" ht="30" customHeight="1">
      <c r="A8" s="4" t="s">
        <v>27</v>
      </c>
      <c r="B8" s="4"/>
      <c r="C8" s="16">
        <v>0</v>
      </c>
      <c r="D8" s="16">
        <v>0</v>
      </c>
      <c r="E8" s="16"/>
      <c r="F8" s="17">
        <v>0</v>
      </c>
      <c r="G8" s="17"/>
      <c r="H8" s="17"/>
      <c r="I8" s="17"/>
      <c r="J8" s="20"/>
      <c r="K8" s="20">
        <f>IF(OR(D8=0,D8="0"),0,ROUND((F8/D8)*100,2))</f>
        <v>0</v>
      </c>
      <c r="L8" s="20"/>
    </row>
    <row r="9" spans="1:12" ht="30" customHeight="1">
      <c r="A9" s="4" t="s">
        <v>28</v>
      </c>
      <c r="B9" s="4"/>
      <c r="C9" s="16">
        <v>0</v>
      </c>
      <c r="D9" s="16">
        <v>0</v>
      </c>
      <c r="E9" s="16"/>
      <c r="F9" s="16">
        <v>0</v>
      </c>
      <c r="G9" s="16"/>
      <c r="H9" s="16"/>
      <c r="I9" s="16"/>
      <c r="J9" s="20"/>
      <c r="K9" s="20">
        <f>IF(OR(D9="0",D9=0),0,(ROUND((F9/D9)*100,2)))</f>
        <v>0</v>
      </c>
      <c r="L9" s="20"/>
    </row>
    <row r="10" spans="1:12" ht="30" customHeight="1">
      <c r="A10" s="15" t="s">
        <v>29</v>
      </c>
      <c r="B10" s="15"/>
      <c r="C10" s="15"/>
      <c r="D10" s="15"/>
      <c r="E10" s="15"/>
      <c r="F10" s="15" t="s">
        <v>30</v>
      </c>
      <c r="G10" s="15"/>
      <c r="H10" s="15"/>
      <c r="I10" s="15"/>
      <c r="J10" s="15"/>
      <c r="K10" s="15"/>
      <c r="L10" s="15"/>
    </row>
    <row r="11" spans="1:12" ht="30" customHeight="1">
      <c r="A11" s="5" t="s">
        <v>31</v>
      </c>
      <c r="B11" s="6"/>
      <c r="C11" s="6"/>
      <c r="D11" s="6"/>
      <c r="E11" s="7"/>
      <c r="F11" s="18" t="s">
        <v>32</v>
      </c>
      <c r="G11" s="19"/>
      <c r="H11" s="19"/>
      <c r="I11" s="19"/>
      <c r="J11" s="19"/>
      <c r="K11" s="19"/>
      <c r="L11" s="22"/>
    </row>
    <row r="12" spans="1:12" ht="30" customHeight="1">
      <c r="A12" s="15" t="s">
        <v>33</v>
      </c>
      <c r="B12" s="15" t="s">
        <v>34</v>
      </c>
      <c r="C12" s="12" t="s">
        <v>35</v>
      </c>
      <c r="D12" s="13"/>
      <c r="E12" s="13" t="s">
        <v>36</v>
      </c>
      <c r="F12" s="15" t="s">
        <v>37</v>
      </c>
      <c r="G12" s="15" t="s">
        <v>38</v>
      </c>
      <c r="H12" s="15" t="s">
        <v>39</v>
      </c>
      <c r="I12" s="15" t="s">
        <v>40</v>
      </c>
      <c r="J12" s="15" t="s">
        <v>20</v>
      </c>
      <c r="K12" s="15" t="s">
        <v>22</v>
      </c>
      <c r="L12" s="15" t="s">
        <v>41</v>
      </c>
    </row>
    <row r="13" spans="1:13" ht="30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20" t="s">
        <v>46</v>
      </c>
      <c r="G13" s="20" t="s">
        <v>47</v>
      </c>
      <c r="H13" s="4" t="s">
        <v>46</v>
      </c>
      <c r="I13" s="4" t="s">
        <v>48</v>
      </c>
      <c r="J13" s="20" t="s">
        <v>49</v>
      </c>
      <c r="K13" s="20" t="s">
        <v>50</v>
      </c>
      <c r="L13" s="8" t="s">
        <v>15</v>
      </c>
      <c r="M13" s="25" t="s">
        <v>51</v>
      </c>
    </row>
    <row r="14" spans="1:13" ht="30" customHeight="1">
      <c r="A14" s="20" t="s">
        <v>42</v>
      </c>
      <c r="B14" s="20" t="s">
        <v>52</v>
      </c>
      <c r="C14" s="20" t="s">
        <v>53</v>
      </c>
      <c r="D14" s="20"/>
      <c r="E14" s="20" t="s">
        <v>45</v>
      </c>
      <c r="F14" s="20" t="s">
        <v>54</v>
      </c>
      <c r="G14" s="20" t="s">
        <v>55</v>
      </c>
      <c r="H14" s="4" t="s">
        <v>56</v>
      </c>
      <c r="I14" s="4" t="s">
        <v>57</v>
      </c>
      <c r="J14" s="20" t="s">
        <v>49</v>
      </c>
      <c r="K14" s="20" t="s">
        <v>58</v>
      </c>
      <c r="L14" s="8" t="s">
        <v>15</v>
      </c>
      <c r="M14" s="25" t="s">
        <v>51</v>
      </c>
    </row>
    <row r="15" spans="1:13" ht="30" customHeight="1">
      <c r="A15" s="20" t="s">
        <v>42</v>
      </c>
      <c r="B15" s="20" t="s">
        <v>59</v>
      </c>
      <c r="C15" s="20" t="s">
        <v>60</v>
      </c>
      <c r="D15" s="20"/>
      <c r="E15" s="20" t="s">
        <v>45</v>
      </c>
      <c r="F15" s="20" t="s">
        <v>54</v>
      </c>
      <c r="G15" s="20" t="s">
        <v>55</v>
      </c>
      <c r="H15" s="4" t="s">
        <v>54</v>
      </c>
      <c r="I15" s="4" t="s">
        <v>48</v>
      </c>
      <c r="J15" s="20" t="s">
        <v>61</v>
      </c>
      <c r="K15" s="20" t="s">
        <v>62</v>
      </c>
      <c r="L15" s="8" t="s">
        <v>15</v>
      </c>
      <c r="M15" s="25" t="s">
        <v>51</v>
      </c>
    </row>
    <row r="16" spans="1:13" ht="30" customHeight="1">
      <c r="A16" s="20" t="s">
        <v>63</v>
      </c>
      <c r="B16" s="20" t="s">
        <v>64</v>
      </c>
      <c r="C16" s="20" t="s">
        <v>65</v>
      </c>
      <c r="D16" s="20"/>
      <c r="E16" s="20" t="s">
        <v>66</v>
      </c>
      <c r="F16" s="20" t="s">
        <v>67</v>
      </c>
      <c r="G16" s="20" t="s">
        <v>68</v>
      </c>
      <c r="H16" s="4" t="s">
        <v>67</v>
      </c>
      <c r="I16" s="4" t="s">
        <v>48</v>
      </c>
      <c r="J16" s="20" t="s">
        <v>69</v>
      </c>
      <c r="K16" s="20" t="s">
        <v>70</v>
      </c>
      <c r="L16" s="8" t="s">
        <v>15</v>
      </c>
      <c r="M16" s="25" t="s">
        <v>51</v>
      </c>
    </row>
    <row r="17" spans="1:13" ht="30" customHeight="1">
      <c r="A17" s="20" t="s">
        <v>71</v>
      </c>
      <c r="B17" s="20" t="s">
        <v>72</v>
      </c>
      <c r="C17" s="20" t="s">
        <v>73</v>
      </c>
      <c r="D17" s="20"/>
      <c r="E17" s="20" t="s">
        <v>45</v>
      </c>
      <c r="F17" s="20" t="s">
        <v>54</v>
      </c>
      <c r="G17" s="20" t="s">
        <v>74</v>
      </c>
      <c r="H17" s="4" t="s">
        <v>54</v>
      </c>
      <c r="I17" s="4" t="s">
        <v>48</v>
      </c>
      <c r="J17" s="20" t="s">
        <v>75</v>
      </c>
      <c r="K17" s="20" t="s">
        <v>76</v>
      </c>
      <c r="L17" s="8" t="s">
        <v>15</v>
      </c>
      <c r="M17" s="25" t="s">
        <v>51</v>
      </c>
    </row>
    <row r="18" spans="1:13" ht="30" customHeight="1">
      <c r="A18" s="20" t="s">
        <v>77</v>
      </c>
      <c r="B18" s="20" t="s">
        <v>15</v>
      </c>
      <c r="C18" s="20" t="s">
        <v>15</v>
      </c>
      <c r="D18" s="20"/>
      <c r="E18" s="20" t="s">
        <v>15</v>
      </c>
      <c r="F18" s="20" t="s">
        <v>15</v>
      </c>
      <c r="G18" s="20" t="s">
        <v>15</v>
      </c>
      <c r="H18" s="4" t="s">
        <v>15</v>
      </c>
      <c r="I18" s="4" t="s">
        <v>15</v>
      </c>
      <c r="J18" s="20" t="s">
        <v>78</v>
      </c>
      <c r="K18" s="20" t="s">
        <v>79</v>
      </c>
      <c r="L18" s="8" t="s">
        <v>15</v>
      </c>
      <c r="M18" s="25" t="s">
        <v>15</v>
      </c>
    </row>
    <row r="19" spans="3:12" ht="14.25">
      <c r="C19" s="21"/>
      <c r="D19" s="21"/>
      <c r="L19" s="26"/>
    </row>
    <row r="20" spans="3:12" ht="14.25">
      <c r="C20" s="21"/>
      <c r="D20" s="21"/>
      <c r="L20" s="26"/>
    </row>
    <row r="21" spans="3:12" ht="14.25">
      <c r="C21" s="21"/>
      <c r="D21" s="21"/>
      <c r="L21" s="26"/>
    </row>
    <row r="22" spans="3:12" ht="14.25">
      <c r="C22" s="21"/>
      <c r="D22" s="21"/>
      <c r="L22" s="26"/>
    </row>
    <row r="23" spans="3:12" ht="14.25">
      <c r="C23" s="21"/>
      <c r="D23" s="21"/>
      <c r="L23" s="26"/>
    </row>
    <row r="24" spans="3:12" ht="14.25">
      <c r="C24" s="21"/>
      <c r="D24" s="21"/>
      <c r="L24" s="26"/>
    </row>
    <row r="25" spans="3:12" ht="14.25">
      <c r="C25" s="21"/>
      <c r="D25" s="21"/>
      <c r="L25" s="26"/>
    </row>
    <row r="26" spans="3:12" ht="14.25">
      <c r="C26" s="21"/>
      <c r="D26" s="21"/>
      <c r="L26" s="26"/>
    </row>
    <row r="27" spans="3:12" ht="14.25">
      <c r="C27" s="21"/>
      <c r="D27" s="21"/>
      <c r="L27" s="26"/>
    </row>
    <row r="28" spans="3:12" ht="14.25">
      <c r="C28" s="21"/>
      <c r="D28" s="21"/>
      <c r="L28" s="26"/>
    </row>
    <row r="29" spans="3:12" ht="14.25">
      <c r="C29" s="21"/>
      <c r="D29" s="21"/>
      <c r="L29" s="26"/>
    </row>
    <row r="30" spans="3:12" ht="14.25">
      <c r="C30" s="21"/>
      <c r="D30" s="21"/>
      <c r="L30" s="26"/>
    </row>
    <row r="31" spans="3:12" ht="14.25">
      <c r="C31" s="21"/>
      <c r="D31" s="21"/>
      <c r="L31" s="26"/>
    </row>
    <row r="32" spans="3:12" ht="14.25">
      <c r="C32" s="21"/>
      <c r="D32" s="21"/>
      <c r="L32" s="26"/>
    </row>
    <row r="33" spans="3:12" ht="14.25">
      <c r="C33" s="21"/>
      <c r="D33" s="21"/>
      <c r="L33" s="26"/>
    </row>
    <row r="34" spans="3:12" ht="14.25">
      <c r="C34" s="21"/>
      <c r="D34" s="21"/>
      <c r="L34" s="26"/>
    </row>
    <row r="35" spans="3:12" ht="14.25">
      <c r="C35" s="21"/>
      <c r="D35" s="21"/>
      <c r="L35" s="26"/>
    </row>
    <row r="36" spans="3:12" ht="14.25">
      <c r="C36" s="21"/>
      <c r="D36" s="21"/>
      <c r="L36" s="26"/>
    </row>
    <row r="37" spans="3:12" ht="14.25">
      <c r="C37" s="21"/>
      <c r="D37" s="21"/>
      <c r="L37" s="26"/>
    </row>
    <row r="38" spans="3:12" ht="14.25">
      <c r="C38" s="21"/>
      <c r="D38" s="21"/>
      <c r="L38" s="26"/>
    </row>
    <row r="39" spans="3:12" ht="14.25">
      <c r="C39" s="21"/>
      <c r="D39" s="21"/>
      <c r="L39" s="26"/>
    </row>
    <row r="40" spans="3:12" ht="14.25">
      <c r="C40" s="21"/>
      <c r="D40" s="21"/>
      <c r="L40" s="26"/>
    </row>
    <row r="41" spans="3:12" ht="14.25">
      <c r="C41" s="21"/>
      <c r="D41" s="21"/>
      <c r="L41" s="26"/>
    </row>
    <row r="42" spans="3:12" ht="14.25">
      <c r="C42" s="21"/>
      <c r="D42" s="21"/>
      <c r="L42" s="26"/>
    </row>
    <row r="43" spans="3:12" ht="14.25">
      <c r="C43" s="21"/>
      <c r="D43" s="21"/>
      <c r="L43" s="26"/>
    </row>
    <row r="44" spans="3:12" ht="14.25">
      <c r="C44" s="21"/>
      <c r="D44" s="21"/>
      <c r="L44" s="26"/>
    </row>
    <row r="45" spans="3:12" ht="14.25">
      <c r="C45" s="21"/>
      <c r="D45" s="21"/>
      <c r="L45" s="26"/>
    </row>
    <row r="46" spans="3:12" ht="14.25">
      <c r="C46" s="21"/>
      <c r="D46" s="21"/>
      <c r="L46" s="26"/>
    </row>
    <row r="47" spans="3:12" ht="14.25">
      <c r="C47" s="21"/>
      <c r="D47" s="21"/>
      <c r="L47" s="26"/>
    </row>
    <row r="48" spans="3:12" ht="14.25">
      <c r="C48" s="21"/>
      <c r="D48" s="21"/>
      <c r="L48" s="26"/>
    </row>
    <row r="49" spans="3:4" ht="14.25">
      <c r="C49" s="21"/>
      <c r="D49" s="21"/>
    </row>
    <row r="50" spans="3:4" ht="14.2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A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2.1256944444444446" right="0.25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9.9</cp:lastModifiedBy>
  <cp:lastPrinted>2022-07-07T08:40:20Z</cp:lastPrinted>
  <dcterms:created xsi:type="dcterms:W3CDTF">2020-12-10T03:06:30Z</dcterms:created>
  <dcterms:modified xsi:type="dcterms:W3CDTF">2023-03-27T03:25:28Z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