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80" activeTab="0"/>
  </bookViews>
  <sheets>
    <sheet name="公示版" sheetId="1" r:id="rId1"/>
  </sheets>
  <definedNames/>
  <calcPr fullCalcOnLoad="1"/>
</workbook>
</file>

<file path=xl/sharedStrings.xml><?xml version="1.0" encoding="utf-8"?>
<sst xmlns="http://schemas.openxmlformats.org/spreadsheetml/2006/main" count="40" uniqueCount="34">
  <si>
    <t>附件：</t>
  </si>
  <si>
    <t>陵水黎族自治县赴高校面向2021年应届优秀师范类毕业生公开招聘中小学教师长沙考点考试综合成绩</t>
  </si>
  <si>
    <t>面试序号</t>
  </si>
  <si>
    <t>报考考生姓名</t>
  </si>
  <si>
    <t>报考学校</t>
  </si>
  <si>
    <t>报考岗位</t>
  </si>
  <si>
    <t>面试成绩</t>
  </si>
  <si>
    <t>面试成绩60%</t>
  </si>
  <si>
    <t>笔试成绩</t>
  </si>
  <si>
    <t>笔试成绩40%</t>
  </si>
  <si>
    <t>综合成绩</t>
  </si>
  <si>
    <t>备注</t>
  </si>
  <si>
    <t>揭金铭</t>
  </si>
  <si>
    <t>中央民族大学附属中学海南陵水黎安实验小学</t>
  </si>
  <si>
    <t>体育</t>
  </si>
  <si>
    <t>李思思</t>
  </si>
  <si>
    <t>中央民族大学附属中学海南陵水分校</t>
  </si>
  <si>
    <t>化学</t>
  </si>
  <si>
    <t>蔡汝月</t>
  </si>
  <si>
    <t>钟冰冰</t>
  </si>
  <si>
    <t>提蒙初级中学</t>
  </si>
  <si>
    <t>语文</t>
  </si>
  <si>
    <t>陈珏妙</t>
  </si>
  <si>
    <t>思源实验初级中学</t>
  </si>
  <si>
    <t>地理</t>
  </si>
  <si>
    <t>周月珠</t>
  </si>
  <si>
    <t>民族中学</t>
  </si>
  <si>
    <t>郑丽花</t>
  </si>
  <si>
    <t>王瑶</t>
  </si>
  <si>
    <t>陵水中学</t>
  </si>
  <si>
    <t>数学</t>
  </si>
  <si>
    <t>陈金燕</t>
  </si>
  <si>
    <t>历史</t>
  </si>
  <si>
    <t>面试不合格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</si>
</sst>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s>
  <fonts count="43">
    <font>
      <sz val="12"/>
      <name val="宋体"/>
      <family val="0"/>
    </font>
    <font>
      <b/>
      <sz val="12"/>
      <name val="宋体"/>
      <family val="0"/>
    </font>
    <font>
      <sz val="14.5"/>
      <name val="方正小标宋简体"/>
      <family val="0"/>
    </font>
    <font>
      <sz val="11"/>
      <color indexed="8"/>
      <name val="宋体"/>
      <family val="0"/>
    </font>
    <font>
      <b/>
      <sz val="11"/>
      <color indexed="9"/>
      <name val="宋体"/>
      <family val="0"/>
    </font>
    <font>
      <sz val="11"/>
      <color indexed="16"/>
      <name val="宋体"/>
      <family val="0"/>
    </font>
    <font>
      <sz val="11"/>
      <color indexed="9"/>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sz val="11"/>
      <color indexed="19"/>
      <name val="宋体"/>
      <family val="0"/>
    </font>
    <font>
      <sz val="11"/>
      <color indexed="17"/>
      <name val="宋体"/>
      <family val="0"/>
    </font>
    <font>
      <b/>
      <sz val="13"/>
      <color indexed="54"/>
      <name val="宋体"/>
      <family val="0"/>
    </font>
    <font>
      <sz val="11"/>
      <color indexed="10"/>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4">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177" fontId="42" fillId="0" borderId="9" xfId="0" applyNumberFormat="1" applyFont="1" applyBorder="1" applyAlignment="1">
      <alignment horizontal="center" vertical="center" wrapText="1"/>
    </xf>
    <xf numFmtId="176" fontId="42" fillId="0" borderId="9" xfId="0" applyNumberFormat="1"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wrapText="1"/>
    </xf>
    <xf numFmtId="176" fontId="0"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2"/>
  <sheetViews>
    <sheetView tabSelected="1" zoomScale="85" zoomScaleNormal="85" zoomScaleSheetLayoutView="100" workbookViewId="0" topLeftCell="A1">
      <selection activeCell="I3" sqref="I3"/>
    </sheetView>
  </sheetViews>
  <sheetFormatPr defaultColWidth="9.00390625" defaultRowHeight="36" customHeight="1"/>
  <cols>
    <col min="1" max="1" width="5.75390625" style="3" customWidth="1"/>
    <col min="2" max="2" width="13.50390625" style="3" customWidth="1"/>
    <col min="3" max="3" width="22.625" style="3" customWidth="1"/>
    <col min="4" max="4" width="10.125" style="3" customWidth="1"/>
    <col min="5" max="5" width="9.25390625" style="3" customWidth="1"/>
    <col min="6" max="6" width="12.75390625" style="4" customWidth="1"/>
    <col min="7" max="7" width="9.625" style="4" customWidth="1"/>
    <col min="8" max="8" width="12.75390625" style="4" customWidth="1"/>
    <col min="9" max="9" width="9.875" style="4" customWidth="1"/>
    <col min="10" max="10" width="10.125" style="3" customWidth="1"/>
    <col min="11" max="248" width="9.00390625" style="3" customWidth="1"/>
  </cols>
  <sheetData>
    <row r="1" ht="18" customHeight="1">
      <c r="A1" s="3" t="s">
        <v>0</v>
      </c>
    </row>
    <row r="2" spans="1:10" ht="36" customHeight="1">
      <c r="A2" s="5" t="s">
        <v>1</v>
      </c>
      <c r="B2" s="5"/>
      <c r="C2" s="5"/>
      <c r="D2" s="5"/>
      <c r="E2" s="5"/>
      <c r="F2" s="6"/>
      <c r="G2" s="6"/>
      <c r="H2" s="6"/>
      <c r="I2" s="6"/>
      <c r="J2" s="5"/>
    </row>
    <row r="3" spans="1:10" s="1" customFormat="1" ht="36" customHeight="1">
      <c r="A3" s="7" t="s">
        <v>2</v>
      </c>
      <c r="B3" s="8" t="s">
        <v>3</v>
      </c>
      <c r="C3" s="8" t="s">
        <v>4</v>
      </c>
      <c r="D3" s="8" t="s">
        <v>5</v>
      </c>
      <c r="E3" s="9" t="s">
        <v>6</v>
      </c>
      <c r="F3" s="10" t="s">
        <v>7</v>
      </c>
      <c r="G3" s="10" t="s">
        <v>8</v>
      </c>
      <c r="H3" s="10" t="s">
        <v>9</v>
      </c>
      <c r="I3" s="10" t="s">
        <v>10</v>
      </c>
      <c r="J3" s="9" t="s">
        <v>11</v>
      </c>
    </row>
    <row r="4" spans="1:10" s="2" customFormat="1" ht="39" customHeight="1">
      <c r="A4" s="11">
        <v>2</v>
      </c>
      <c r="B4" s="12" t="s">
        <v>12</v>
      </c>
      <c r="C4" s="12" t="s">
        <v>13</v>
      </c>
      <c r="D4" s="11" t="s">
        <v>14</v>
      </c>
      <c r="E4" s="13">
        <v>82</v>
      </c>
      <c r="F4" s="13">
        <f aca="true" t="shared" si="0" ref="F4:F12">E4*0.6</f>
        <v>49.199999999999996</v>
      </c>
      <c r="G4" s="13">
        <v>65.5</v>
      </c>
      <c r="H4" s="13">
        <f aca="true" t="shared" si="1" ref="H4:H11">G4*0.4</f>
        <v>26.200000000000003</v>
      </c>
      <c r="I4" s="13">
        <f aca="true" t="shared" si="2" ref="I4:I11">F4+H4</f>
        <v>75.4</v>
      </c>
      <c r="J4" s="11"/>
    </row>
    <row r="5" spans="1:10" s="2" customFormat="1" ht="39" customHeight="1">
      <c r="A5" s="11">
        <v>9</v>
      </c>
      <c r="B5" s="12" t="s">
        <v>15</v>
      </c>
      <c r="C5" s="12" t="s">
        <v>16</v>
      </c>
      <c r="D5" s="11" t="s">
        <v>17</v>
      </c>
      <c r="E5" s="13">
        <v>84.33333333333333</v>
      </c>
      <c r="F5" s="13">
        <f t="shared" si="0"/>
        <v>50.599999999999994</v>
      </c>
      <c r="G5" s="13">
        <v>77</v>
      </c>
      <c r="H5" s="13">
        <f t="shared" si="1"/>
        <v>30.8</v>
      </c>
      <c r="I5" s="13">
        <f t="shared" si="2"/>
        <v>81.39999999999999</v>
      </c>
      <c r="J5" s="11"/>
    </row>
    <row r="6" spans="1:10" s="2" customFormat="1" ht="39" customHeight="1">
      <c r="A6" s="11">
        <v>6</v>
      </c>
      <c r="B6" s="12" t="s">
        <v>18</v>
      </c>
      <c r="C6" s="12" t="s">
        <v>16</v>
      </c>
      <c r="D6" s="11" t="s">
        <v>17</v>
      </c>
      <c r="E6" s="13">
        <v>79.66666666666667</v>
      </c>
      <c r="F6" s="13">
        <f t="shared" si="0"/>
        <v>47.800000000000004</v>
      </c>
      <c r="G6" s="13">
        <v>70.5</v>
      </c>
      <c r="H6" s="13">
        <f t="shared" si="1"/>
        <v>28.200000000000003</v>
      </c>
      <c r="I6" s="13">
        <f t="shared" si="2"/>
        <v>76</v>
      </c>
      <c r="J6" s="11"/>
    </row>
    <row r="7" spans="1:10" s="2" customFormat="1" ht="39" customHeight="1">
      <c r="A7" s="11">
        <v>8</v>
      </c>
      <c r="B7" s="12" t="s">
        <v>19</v>
      </c>
      <c r="C7" s="12" t="s">
        <v>20</v>
      </c>
      <c r="D7" s="11" t="s">
        <v>21</v>
      </c>
      <c r="E7" s="13">
        <v>86</v>
      </c>
      <c r="F7" s="13">
        <f t="shared" si="0"/>
        <v>51.6</v>
      </c>
      <c r="G7" s="13">
        <v>73.5</v>
      </c>
      <c r="H7" s="13">
        <f t="shared" si="1"/>
        <v>29.400000000000002</v>
      </c>
      <c r="I7" s="13">
        <f t="shared" si="2"/>
        <v>81</v>
      </c>
      <c r="J7" s="11"/>
    </row>
    <row r="8" spans="1:10" s="2" customFormat="1" ht="39" customHeight="1">
      <c r="A8" s="11">
        <v>7</v>
      </c>
      <c r="B8" s="12" t="s">
        <v>22</v>
      </c>
      <c r="C8" s="12" t="s">
        <v>23</v>
      </c>
      <c r="D8" s="11" t="s">
        <v>24</v>
      </c>
      <c r="E8" s="13">
        <v>79.66666666666667</v>
      </c>
      <c r="F8" s="13">
        <f t="shared" si="0"/>
        <v>47.800000000000004</v>
      </c>
      <c r="G8" s="13">
        <v>66</v>
      </c>
      <c r="H8" s="13">
        <f t="shared" si="1"/>
        <v>26.400000000000002</v>
      </c>
      <c r="I8" s="13">
        <f t="shared" si="2"/>
        <v>74.2</v>
      </c>
      <c r="J8" s="11"/>
    </row>
    <row r="9" spans="1:10" s="2" customFormat="1" ht="39" customHeight="1">
      <c r="A9" s="11">
        <v>3</v>
      </c>
      <c r="B9" s="12" t="s">
        <v>25</v>
      </c>
      <c r="C9" s="12" t="s">
        <v>26</v>
      </c>
      <c r="D9" s="11" t="s">
        <v>24</v>
      </c>
      <c r="E9" s="13">
        <v>83</v>
      </c>
      <c r="F9" s="13">
        <f t="shared" si="0"/>
        <v>49.8</v>
      </c>
      <c r="G9" s="13">
        <v>74</v>
      </c>
      <c r="H9" s="13">
        <f t="shared" si="1"/>
        <v>29.6</v>
      </c>
      <c r="I9" s="13">
        <f t="shared" si="2"/>
        <v>79.4</v>
      </c>
      <c r="J9" s="11"/>
    </row>
    <row r="10" spans="1:10" s="2" customFormat="1" ht="39" customHeight="1">
      <c r="A10" s="11">
        <v>4</v>
      </c>
      <c r="B10" s="12" t="s">
        <v>27</v>
      </c>
      <c r="C10" s="12" t="s">
        <v>26</v>
      </c>
      <c r="D10" s="11" t="s">
        <v>24</v>
      </c>
      <c r="E10" s="13">
        <v>77.33333333333333</v>
      </c>
      <c r="F10" s="13">
        <f t="shared" si="0"/>
        <v>46.4</v>
      </c>
      <c r="G10" s="13">
        <v>68</v>
      </c>
      <c r="H10" s="13">
        <f t="shared" si="1"/>
        <v>27.200000000000003</v>
      </c>
      <c r="I10" s="13">
        <f t="shared" si="2"/>
        <v>73.6</v>
      </c>
      <c r="J10" s="11"/>
    </row>
    <row r="11" spans="1:10" s="2" customFormat="1" ht="39" customHeight="1">
      <c r="A11" s="11">
        <v>1</v>
      </c>
      <c r="B11" s="12" t="s">
        <v>28</v>
      </c>
      <c r="C11" s="12" t="s">
        <v>29</v>
      </c>
      <c r="D11" s="11" t="s">
        <v>30</v>
      </c>
      <c r="E11" s="13">
        <v>74.66666666666667</v>
      </c>
      <c r="F11" s="13">
        <f t="shared" si="0"/>
        <v>44.800000000000004</v>
      </c>
      <c r="G11" s="13">
        <v>72</v>
      </c>
      <c r="H11" s="13">
        <f t="shared" si="1"/>
        <v>28.8</v>
      </c>
      <c r="I11" s="13">
        <f t="shared" si="2"/>
        <v>73.60000000000001</v>
      </c>
      <c r="J11" s="11"/>
    </row>
    <row r="12" spans="1:10" s="2" customFormat="1" ht="39" customHeight="1">
      <c r="A12" s="11">
        <v>5</v>
      </c>
      <c r="B12" s="12" t="s">
        <v>31</v>
      </c>
      <c r="C12" s="12" t="s">
        <v>26</v>
      </c>
      <c r="D12" s="11" t="s">
        <v>32</v>
      </c>
      <c r="E12" s="13">
        <v>58.33</v>
      </c>
      <c r="F12" s="13">
        <f t="shared" si="0"/>
        <v>34.998</v>
      </c>
      <c r="G12" s="13"/>
      <c r="H12" s="13"/>
      <c r="I12" s="13"/>
      <c r="J12" s="11" t="s">
        <v>33</v>
      </c>
    </row>
  </sheetData>
  <sheetProtection/>
  <mergeCells count="1">
    <mergeCell ref="A2:J2"/>
  </mergeCells>
  <printOptions/>
  <pageMargins left="0.9048611111111111" right="0.3145833333333333" top="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MYN</dc:creator>
  <cp:keywords/>
  <dc:description/>
  <cp:lastModifiedBy>CWJ</cp:lastModifiedBy>
  <dcterms:created xsi:type="dcterms:W3CDTF">2016-12-02T08:54:00Z</dcterms:created>
  <dcterms:modified xsi:type="dcterms:W3CDTF">2021-04-20T07:37:50Z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eadingLayo">
    <vt:bool>true</vt:bool>
  </property>
</Properties>
</file>