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<sst xmlns="http://schemas.openxmlformats.org/spreadsheetml/2006/main" count="109" uniqueCount="68">
  <si>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</si>
  <si>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</si>
  <si>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</si>
  <si>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</si>
  <si>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</si>
  <si>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</si>
  <si>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</si>
  <si>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</si>
  <si>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</si>
  <si>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</si>
  <si>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</si>
  <si>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</si>
  <si>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</si>
  <si>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</si>
  <si>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</si>
  <si>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</si>
  <si>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</si>
  <si>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</si>
  <si>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</si>
  <si>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</si>
  <si>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</si>
  <si>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</si>
  <si>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</si>
  <si>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</si>
  <si>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</si>
  <si>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</si>
  <si>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46000021R000000006661-遗属生活补助</t>
  </si>
  <si>
    <t>梁小花</t>
  </si>
  <si>
    <t/>
  </si>
  <si>
    <t>17342DD2B62C600EE06308FD1AAC7BDA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</si>
  <si>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</si>
  <si>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</si>
  <si>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</si>
  <si>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</si>
  <si>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</si>
  <si>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</si>
  <si>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</si>
  <si>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</si>
  <si>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0</t>
  </si>
  <si>
    <t>财政专户管理资金：</t>
  </si>
  <si>
    <t>严格执行相关政策，保障工资及时、足额发放或社保及时、足额缴纳，预算编制科学合理，减少结余资金。</t>
  </si>
  <si>
    <t>按照年初预算标准进行每月发放，补助按时到位</t>
  </si>
  <si>
    <t>产出指标</t>
  </si>
  <si>
    <t>数量指标</t>
  </si>
  <si>
    <t>发放（缴纳）覆盖率</t>
  </si>
  <si>
    <t>＝</t>
  </si>
  <si>
    <t>100</t>
  </si>
  <si>
    <t>%</t>
  </si>
  <si>
    <t>100.00%</t>
  </si>
  <si>
    <t>20.00</t>
  </si>
  <si>
    <t>20</t>
  </si>
  <si>
    <t>1</t>
  </si>
  <si>
    <t>3</t>
  </si>
  <si>
    <t>质量指标</t>
  </si>
  <si>
    <t>标准执行率</t>
  </si>
  <si>
    <t>科目调整次数</t>
  </si>
  <si>
    <t>≤</t>
  </si>
  <si>
    <t>5</t>
  </si>
  <si>
    <t>次</t>
  </si>
  <si>
    <t>2</t>
  </si>
  <si>
    <t>效益指标</t>
  </si>
  <si>
    <t>社会效益指标</t>
  </si>
  <si>
    <t>足额保障率（参保率）</t>
  </si>
  <si>
    <t>30.00</t>
  </si>
  <si>
    <t>30</t>
  </si>
  <si>
    <t>100.00</t>
  </si>
  <si>
    <t>96.94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</si>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</sst>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13000</v>
      </c>
      <c r="D6" s="27">
        <v>10726.68</v>
      </c>
      <c r="E6" s="27"/>
      <c r="F6" s="27">
        <f>F7+F8+F9</f>
        <v>7443</v>
      </c>
      <c r="G6" s="27"/>
      <c r="H6" s="27"/>
      <c r="I6" s="27"/>
      <c r="J6" s="14" t="s">
        <v>34</v>
      </c>
      <c r="K6" s="11">
        <f>IF(OR(D6=0,D6="0"),0,ROUND(((F7+F8+F9)/D6)*100,2))</f>
        <v>69.39</v>
      </c>
      <c r="L6" s="15">
        <f>ROUND((K6*O6/100),2)</f>
        <v>6.94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13000</v>
      </c>
      <c r="D7" s="27">
        <v>10726.68</v>
      </c>
      <c r="E7" s="27"/>
      <c r="F7" s="27">
        <v>7443</v>
      </c>
      <c r="G7" s="27"/>
      <c r="H7" s="27"/>
      <c r="I7" s="27"/>
      <c r="J7" s="11"/>
      <c r="K7" s="11">
        <f>IF(OR(D7=0,D7="0"),0,ROUND((F7/D7)*100,2))</f>
        <v>69.39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39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40</v>
      </c>
      <c r="B11" s="30"/>
      <c r="C11" s="30"/>
      <c r="D11" s="30"/>
      <c r="E11" s="31"/>
      <c r="F11" s="32" t="s">
        <v>41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42</v>
      </c>
      <c r="B13" s="10" t="s">
        <v>43</v>
      </c>
      <c r="C13" s="21" t="s">
        <v>44</v>
      </c>
      <c r="D13" s="21"/>
      <c r="E13" s="10" t="s">
        <v>45</v>
      </c>
      <c r="F13" s="11" t="s">
        <v>46</v>
      </c>
      <c r="G13" s="10" t="s">
        <v>47</v>
      </c>
      <c r="H13" s="9" t="s">
        <v>46</v>
      </c>
      <c r="I13" s="9" t="s">
        <v>48</v>
      </c>
      <c r="J13" s="11" t="s">
        <v>49</v>
      </c>
      <c r="K13" s="11" t="s">
        <v>50</v>
      </c>
      <c r="L13" s="22" t="s">
        <v>28</v>
      </c>
      <c r="M13" s="22"/>
      <c r="N13" s="22"/>
      <c r="O13" s="17" t="s">
        <v>51</v>
      </c>
      <c r="P13" s="17" t="s">
        <v>52</v>
      </c>
    </row>
    <row r="14" spans="1:26" ht="31.2" customHeight="1">
      <c r="A14" s="10" t="s">
        <v>42</v>
      </c>
      <c r="B14" s="10" t="s">
        <v>53</v>
      </c>
      <c r="C14" s="21" t="s">
        <v>54</v>
      </c>
      <c r="D14" s="21"/>
      <c r="E14" s="10" t="s">
        <v>45</v>
      </c>
      <c r="F14" s="11" t="s">
        <v>46</v>
      </c>
      <c r="G14" s="10" t="s">
        <v>47</v>
      </c>
      <c r="H14" s="9" t="s">
        <v>46</v>
      </c>
      <c r="I14" s="9" t="s">
        <v>48</v>
      </c>
      <c r="J14" s="11" t="s">
        <v>49</v>
      </c>
      <c r="K14" s="11" t="s">
        <v>50</v>
      </c>
      <c r="L14" s="22" t="s">
        <v>28</v>
      </c>
      <c r="M14" s="22"/>
      <c r="N14" s="22"/>
      <c r="O14" s="17" t="s">
        <v>51</v>
      </c>
      <c r="P14" s="17" t="s">
        <v>52</v>
      </c>
    </row>
    <row r="15" spans="1:26" ht="31.2" customHeight="1">
      <c r="A15" s="10" t="s">
        <v>42</v>
      </c>
      <c r="B15" s="10" t="s">
        <v>53</v>
      </c>
      <c r="C15" s="21" t="s">
        <v>55</v>
      </c>
      <c r="D15" s="21"/>
      <c r="E15" s="10" t="s">
        <v>56</v>
      </c>
      <c r="F15" s="11" t="s">
        <v>57</v>
      </c>
      <c r="G15" s="10" t="s">
        <v>58</v>
      </c>
      <c r="H15" s="9" t="s">
        <v>38</v>
      </c>
      <c r="I15" s="9" t="s">
        <v>48</v>
      </c>
      <c r="J15" s="11" t="s">
        <v>49</v>
      </c>
      <c r="K15" s="11" t="s">
        <v>50</v>
      </c>
      <c r="L15" s="22" t="s">
        <v>28</v>
      </c>
      <c r="M15" s="22"/>
      <c r="N15" s="22"/>
      <c r="O15" s="17" t="s">
        <v>59</v>
      </c>
      <c r="P15" s="17" t="s">
        <v>57</v>
      </c>
    </row>
    <row r="16" spans="1:26" ht="31.2" customHeight="1">
      <c r="A16" s="10" t="s">
        <v>60</v>
      </c>
      <c r="B16" s="10" t="s">
        <v>61</v>
      </c>
      <c r="C16" s="21" t="s">
        <v>62</v>
      </c>
      <c r="D16" s="21"/>
      <c r="E16" s="10" t="s">
        <v>45</v>
      </c>
      <c r="F16" s="11" t="s">
        <v>46</v>
      </c>
      <c r="G16" s="10" t="s">
        <v>47</v>
      </c>
      <c r="H16" s="9" t="s">
        <v>46</v>
      </c>
      <c r="I16" s="9" t="s">
        <v>48</v>
      </c>
      <c r="J16" s="11" t="s">
        <v>63</v>
      </c>
      <c r="K16" s="11" t="s">
        <v>64</v>
      </c>
      <c r="L16" s="22" t="s">
        <v>28</v>
      </c>
      <c r="M16" s="22"/>
      <c r="N16" s="22"/>
      <c r="O16" s="17" t="s">
        <v>51</v>
      </c>
      <c r="P16" s="17" t="s">
        <v>52</v>
      </c>
    </row>
    <row r="17" spans="1:16" ht="31.2" customHeight="1">
      <c r="A17" s="21" t="s">
        <v>67</v>
      </c>
      <c r="B17" s="21" t="s">
        <v>28</v>
      </c>
      <c r="C17" s="21" t="s">
        <v>28</v>
      </c>
      <c r="D17" s="21"/>
      <c r="E17" s="21" t="s">
        <v>28</v>
      </c>
      <c r="F17" s="53" t="s">
        <v>28</v>
      </c>
      <c r="G17" s="21" t="s">
        <v>28</v>
      </c>
      <c r="H17" s="26" t="s">
        <v>28</v>
      </c>
      <c r="I17" s="26" t="s">
        <v>28</v>
      </c>
      <c r="J17" s="11" t="s">
        <v>65</v>
      </c>
      <c r="K17" s="11" t="s">
        <v>66</v>
      </c>
      <c r="L17" s="22" t="s">
        <v>28</v>
      </c>
      <c r="M17" s="22"/>
      <c r="N17" s="22"/>
      <c r="O17" s="17" t="s">
        <v>28</v>
      </c>
      <c r="P17" s="17" t="s">
        <v>28</v>
      </c>
    </row>
    <row r="18" spans="1:16">
      <c r="C18" s="19"/>
      <c r="D18" s="19"/>
      <c r="L18" s="20"/>
      <c r="M18" s="20"/>
      <c r="N18" s="20"/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7:I17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L14:N14"/>
    <mergeCell ref="A9:B9"/>
    <mergeCell ref="D9:E9"/>
    <mergeCell ref="F9:I9"/>
    <mergeCell ref="A10:E10"/>
    <mergeCell ref="F10:L10"/>
    <mergeCell ref="A11:E11"/>
    <mergeCell ref="F11:L11"/>
    <mergeCell ref="C15:D15"/>
    <mergeCell ref="L15:N15"/>
    <mergeCell ref="C16:D16"/>
    <mergeCell ref="L16:N16"/>
    <mergeCell ref="L17:N17"/>
    <mergeCell ref="C12:D12"/>
    <mergeCell ref="L12:N12"/>
    <mergeCell ref="C13:D13"/>
    <mergeCell ref="L13:N13"/>
    <mergeCell ref="C14:D14"/>
    <mergeCell ref="C18:D18"/>
    <mergeCell ref="L18:N18"/>
    <mergeCell ref="C19:D19"/>
    <mergeCell ref="L19:N19"/>
    <mergeCell ref="C20:D20"/>
    <mergeCell ref="L20:N20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